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5RE\2025 ministri käskkiri\"/>
    </mc:Choice>
  </mc:AlternateContent>
  <xr:revisionPtr revIDLastSave="1" documentId="13_ncr:1_{7FB9495C-CD2A-421A-8815-A7DEC2F04257}" xr6:coauthVersionLast="47" xr6:coauthVersionMax="47" xr10:uidLastSave="{0A76AF36-54F5-49DD-9AD8-4FBC2814233D}"/>
  <bookViews>
    <workbookView xWindow="12528" yWindow="0" windowWidth="15936" windowHeight="16680" xr2:uid="{00000000-000D-0000-FFFF-FFFF00000000}"/>
  </bookViews>
  <sheets>
    <sheet name="Lisa 9. Konkurentsiamet" sheetId="1" r:id="rId1"/>
  </sheets>
  <externalReferences>
    <externalReference r:id="rId2"/>
  </externalReferences>
  <definedNames>
    <definedName name="_xlnm._FilterDatabase" localSheetId="0" hidden="1">'Lisa 9. Konkurentsiamet'!$A$6:$E$6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33" i="1"/>
  <c r="E25" i="1"/>
  <c r="E20" i="1"/>
  <c r="E14" i="1"/>
  <c r="E29" i="1" l="1"/>
  <c r="E9" i="1"/>
  <c r="E17" i="1" l="1"/>
</calcChain>
</file>

<file path=xl/sharedStrings.xml><?xml version="1.0" encoding="utf-8"?>
<sst xmlns="http://schemas.openxmlformats.org/spreadsheetml/2006/main" count="37" uniqueCount="28">
  <si>
    <t>.2025. a käskkirja nr</t>
  </si>
  <si>
    <t>Lisa 9</t>
  </si>
  <si>
    <t>Konkurentsiameti 2025. aasta eelarve</t>
  </si>
  <si>
    <t>Eelarve liik</t>
  </si>
  <si>
    <t>Eelarve konto</t>
  </si>
  <si>
    <t>Objekt</t>
  </si>
  <si>
    <t xml:space="preserve">2025. a eelarve </t>
  </si>
  <si>
    <t>Konkurentsiamet</t>
  </si>
  <si>
    <t>TULUD</t>
  </si>
  <si>
    <t>KULUD</t>
  </si>
  <si>
    <t>Programmi tegevus: Konkurentsivõimelise ärikeskkonna tagamine</t>
  </si>
  <si>
    <t>Programmi tegevus: Õigusemõistmise ja õigusteenuste tagamine</t>
  </si>
  <si>
    <t>Käibemaks</t>
  </si>
  <si>
    <t>Toetused</t>
  </si>
  <si>
    <t>SE000003</t>
  </si>
  <si>
    <t>Konkurentsivõimelise ärikeskkonna tagamine</t>
  </si>
  <si>
    <t>Tööjõukulud</t>
  </si>
  <si>
    <t>Tegevuskulud, v.a tööjõukulud</t>
  </si>
  <si>
    <t>Majandamiskulud</t>
  </si>
  <si>
    <t>RKAS</t>
  </si>
  <si>
    <t>SE000028</t>
  </si>
  <si>
    <t>sh majandamiskulude käibemaks</t>
  </si>
  <si>
    <t>sh RKAS käibemaks</t>
  </si>
  <si>
    <t>Muu tulu ning sellest sõltuvad vahendid</t>
  </si>
  <si>
    <t>Universaalse postiteenuse kulude hüvitis</t>
  </si>
  <si>
    <t>SE030004</t>
  </si>
  <si>
    <t>Maksejõuetuse teenistuse rahastus</t>
  </si>
  <si>
    <t>Õigusemõistmise ja õigusteenuste tagamine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</si>
</sst>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3" fontId="4" fillId="0" borderId="0" xfId="1" applyNumberFormat="1" applyFont="1" applyAlignment="1">
      <alignment horizontal="right"/>
    </xf>
    <xf numFmtId="3" fontId="11" fillId="0" borderId="0" xfId="1" applyNumberFormat="1" applyFont="1"/>
    <xf numFmtId="0" fontId="12" fillId="2" borderId="0" xfId="1" applyFont="1" applyFill="1" applyAlignment="1">
      <alignment horizontal="center" vertical="center" wrapText="1"/>
    </xf>
    <xf numFmtId="0" fontId="13" fillId="0" borderId="0" xfId="0" applyFont="1"/>
    <xf numFmtId="0" fontId="1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0" fillId="0" borderId="0" xfId="3" applyFont="1"/>
    <xf numFmtId="0" fontId="6" fillId="0" borderId="0" xfId="3" applyFont="1" applyAlignment="1">
      <alignment horizontal="center"/>
    </xf>
    <xf numFmtId="0" fontId="5" fillId="0" borderId="0" xfId="3" applyFont="1" applyAlignment="1">
      <alignment horizontal="left" indent="2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 indent="1"/>
    </xf>
    <xf numFmtId="0" fontId="4" fillId="0" borderId="0" xfId="3" applyFont="1"/>
    <xf numFmtId="3" fontId="6" fillId="0" borderId="0" xfId="3" applyNumberFormat="1" applyFont="1"/>
    <xf numFmtId="3" fontId="4" fillId="0" borderId="0" xfId="3" applyNumberFormat="1" applyFont="1"/>
    <xf numFmtId="3" fontId="5" fillId="0" borderId="0" xfId="3" applyNumberFormat="1" applyFont="1"/>
    <xf numFmtId="3" fontId="9" fillId="0" borderId="0" xfId="2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Zeros="0" tabSelected="1" zoomScaleNormal="100" workbookViewId="0">
      <pane xSplit="4" ySplit="6" topLeftCell="E27" activePane="bottomRight" state="frozen"/>
      <selection pane="bottomRight" sqref="A1:E40"/>
      <selection pane="bottomLeft" activeCell="A5" sqref="A5"/>
      <selection pane="topRight" activeCell="J1" sqref="J1"/>
    </sheetView>
  </sheetViews>
  <sheetFormatPr defaultColWidth="9.42578125" defaultRowHeight="13.9"/>
  <cols>
    <col min="1" max="1" width="71" style="1" customWidth="1"/>
    <col min="2" max="3" width="7" style="3" customWidth="1"/>
    <col min="4" max="4" width="9.140625" style="1" customWidth="1"/>
    <col min="5" max="5" width="13.85546875" style="1" customWidth="1"/>
    <col min="6" max="16384" width="9.42578125" style="1"/>
  </cols>
  <sheetData>
    <row r="1" spans="1:5">
      <c r="A1" s="2"/>
      <c r="E1" s="11" t="s">
        <v>0</v>
      </c>
    </row>
    <row r="2" spans="1:5">
      <c r="A2" s="2"/>
      <c r="E2" s="11" t="s">
        <v>1</v>
      </c>
    </row>
    <row r="3" spans="1:5">
      <c r="A3" s="2"/>
      <c r="E3" s="4"/>
    </row>
    <row r="4" spans="1:5" ht="15.6">
      <c r="A4" s="12" t="s">
        <v>2</v>
      </c>
      <c r="E4" s="2"/>
    </row>
    <row r="5" spans="1:5" ht="15" customHeight="1">
      <c r="A5" s="5"/>
      <c r="E5" s="4"/>
    </row>
    <row r="6" spans="1:5" s="5" customFormat="1" ht="27.6">
      <c r="A6" s="13"/>
      <c r="B6" s="13" t="s">
        <v>3</v>
      </c>
      <c r="C6" s="13" t="s">
        <v>4</v>
      </c>
      <c r="D6" s="13" t="s">
        <v>5</v>
      </c>
      <c r="E6" s="13" t="s">
        <v>6</v>
      </c>
    </row>
    <row r="7" spans="1:5" ht="17.45">
      <c r="A7" s="6" t="s">
        <v>7</v>
      </c>
      <c r="B7" s="15"/>
      <c r="C7" s="15"/>
      <c r="D7" s="15"/>
      <c r="E7" s="7"/>
    </row>
    <row r="8" spans="1:5" ht="17.45">
      <c r="A8" s="6" t="s">
        <v>8</v>
      </c>
      <c r="B8" s="15"/>
      <c r="C8" s="15"/>
      <c r="D8" s="15"/>
      <c r="E8" s="7">
        <v>2414400</v>
      </c>
    </row>
    <row r="9" spans="1:5" ht="17.45">
      <c r="A9" s="6" t="s">
        <v>9</v>
      </c>
      <c r="B9" s="15"/>
      <c r="C9" s="15"/>
      <c r="D9" s="15"/>
      <c r="E9" s="7">
        <f>E10+E11+E12</f>
        <v>4370178</v>
      </c>
    </row>
    <row r="10" spans="1:5" ht="15.6">
      <c r="A10" s="14" t="s">
        <v>10</v>
      </c>
      <c r="B10" s="16"/>
      <c r="C10" s="16"/>
      <c r="D10" s="16"/>
      <c r="E10" s="12">
        <f>E15+E18+E21+E30</f>
        <v>3837326</v>
      </c>
    </row>
    <row r="11" spans="1:5" ht="15.6">
      <c r="A11" s="14" t="s">
        <v>11</v>
      </c>
      <c r="B11" s="16"/>
      <c r="C11" s="16"/>
      <c r="D11" s="16"/>
      <c r="E11" s="12">
        <f>E34</f>
        <v>407230</v>
      </c>
    </row>
    <row r="12" spans="1:5" ht="15.6">
      <c r="A12" s="8" t="s">
        <v>12</v>
      </c>
      <c r="D12" s="3"/>
      <c r="E12" s="26">
        <f>E25</f>
        <v>125622</v>
      </c>
    </row>
    <row r="13" spans="1:5">
      <c r="A13" s="9"/>
      <c r="D13" s="3"/>
      <c r="E13" s="10"/>
    </row>
    <row r="14" spans="1:5">
      <c r="A14" s="17" t="s">
        <v>13</v>
      </c>
      <c r="B14" s="20">
        <v>20</v>
      </c>
      <c r="C14" s="20">
        <v>45</v>
      </c>
      <c r="D14" s="20" t="s">
        <v>14</v>
      </c>
      <c r="E14" s="23">
        <f>E15</f>
        <v>15000</v>
      </c>
    </row>
    <row r="15" spans="1:5">
      <c r="A15" s="19" t="s">
        <v>15</v>
      </c>
      <c r="B15" s="18"/>
      <c r="C15" s="18"/>
      <c r="D15" s="18"/>
      <c r="E15" s="24">
        <v>15000</v>
      </c>
    </row>
    <row r="16" spans="1:5">
      <c r="A16" s="19"/>
      <c r="B16" s="20"/>
      <c r="C16" s="20"/>
      <c r="D16" s="20"/>
      <c r="E16" s="25">
        <v>0</v>
      </c>
    </row>
    <row r="17" spans="1:5">
      <c r="A17" s="17" t="s">
        <v>16</v>
      </c>
      <c r="B17" s="20">
        <v>20</v>
      </c>
      <c r="C17" s="20">
        <v>50</v>
      </c>
      <c r="D17" s="20"/>
      <c r="E17" s="23">
        <f>E18</f>
        <v>2698675</v>
      </c>
    </row>
    <row r="18" spans="1:5">
      <c r="A18" s="19" t="s">
        <v>15</v>
      </c>
      <c r="B18" s="20"/>
      <c r="C18" s="20"/>
      <c r="D18" s="20"/>
      <c r="E18" s="24">
        <v>2698675</v>
      </c>
    </row>
    <row r="19" spans="1:5">
      <c r="A19" s="22"/>
      <c r="B19" s="20"/>
      <c r="C19" s="20"/>
      <c r="D19" s="20"/>
      <c r="E19" s="22">
        <v>0</v>
      </c>
    </row>
    <row r="20" spans="1:5">
      <c r="A20" s="17" t="s">
        <v>17</v>
      </c>
      <c r="B20" s="20"/>
      <c r="C20" s="20"/>
      <c r="D20" s="20"/>
      <c r="E20" s="23">
        <f>E22+E23</f>
        <v>523651</v>
      </c>
    </row>
    <row r="21" spans="1:5">
      <c r="A21" s="19" t="s">
        <v>15</v>
      </c>
      <c r="B21" s="20"/>
      <c r="C21" s="20"/>
      <c r="D21" s="20"/>
      <c r="E21" s="24">
        <v>523651</v>
      </c>
    </row>
    <row r="22" spans="1:5">
      <c r="A22" s="21" t="s">
        <v>18</v>
      </c>
      <c r="B22" s="20">
        <v>20</v>
      </c>
      <c r="C22" s="20">
        <v>55</v>
      </c>
      <c r="D22" s="20"/>
      <c r="E22" s="24">
        <v>159141</v>
      </c>
    </row>
    <row r="23" spans="1:5">
      <c r="A23" s="21" t="s">
        <v>19</v>
      </c>
      <c r="B23" s="20">
        <v>20</v>
      </c>
      <c r="C23" s="20">
        <v>55</v>
      </c>
      <c r="D23" s="20" t="s">
        <v>20</v>
      </c>
      <c r="E23" s="24">
        <v>364510</v>
      </c>
    </row>
    <row r="24" spans="1:5">
      <c r="A24" s="21"/>
      <c r="B24" s="20"/>
      <c r="C24" s="20"/>
      <c r="D24" s="20"/>
      <c r="E24" s="24"/>
    </row>
    <row r="25" spans="1:5">
      <c r="A25" s="17" t="s">
        <v>12</v>
      </c>
      <c r="B25" s="20"/>
      <c r="C25" s="20"/>
      <c r="D25" s="20"/>
      <c r="E25" s="23">
        <f>E26+E27</f>
        <v>125622</v>
      </c>
    </row>
    <row r="26" spans="1:5">
      <c r="A26" s="19" t="s">
        <v>21</v>
      </c>
      <c r="B26" s="20">
        <v>10</v>
      </c>
      <c r="C26" s="20">
        <v>601</v>
      </c>
      <c r="D26" s="20"/>
      <c r="E26" s="24">
        <v>43429</v>
      </c>
    </row>
    <row r="27" spans="1:5">
      <c r="A27" s="19" t="s">
        <v>22</v>
      </c>
      <c r="B27" s="20">
        <v>10</v>
      </c>
      <c r="C27" s="20">
        <v>601</v>
      </c>
      <c r="D27" s="20" t="s">
        <v>20</v>
      </c>
      <c r="E27" s="24">
        <v>82193</v>
      </c>
    </row>
    <row r="28" spans="1:5">
      <c r="A28" s="19"/>
      <c r="B28" s="20"/>
      <c r="C28" s="20"/>
      <c r="D28" s="20"/>
      <c r="E28" s="22"/>
    </row>
    <row r="29" spans="1:5">
      <c r="A29" s="17" t="s">
        <v>23</v>
      </c>
      <c r="B29" s="20"/>
      <c r="C29" s="20"/>
      <c r="D29" s="20"/>
      <c r="E29" s="23">
        <f>E31</f>
        <v>600000</v>
      </c>
    </row>
    <row r="30" spans="1:5">
      <c r="A30" s="19" t="s">
        <v>15</v>
      </c>
      <c r="B30" s="20"/>
      <c r="C30" s="20"/>
      <c r="D30" s="20"/>
      <c r="E30" s="24">
        <v>600000</v>
      </c>
    </row>
    <row r="31" spans="1:5">
      <c r="A31" s="21" t="s">
        <v>24</v>
      </c>
      <c r="B31" s="20">
        <v>43</v>
      </c>
      <c r="C31" s="20">
        <v>452</v>
      </c>
      <c r="D31" s="20" t="s">
        <v>25</v>
      </c>
      <c r="E31" s="24">
        <v>600000</v>
      </c>
    </row>
    <row r="32" spans="1:5">
      <c r="A32" s="21"/>
      <c r="B32" s="20"/>
      <c r="C32" s="20"/>
      <c r="D32" s="20"/>
      <c r="E32" s="24"/>
    </row>
    <row r="33" spans="1:5">
      <c r="A33" s="17" t="s">
        <v>26</v>
      </c>
      <c r="D33" s="20"/>
      <c r="E33" s="23">
        <f>E35+E36+E37</f>
        <v>407230</v>
      </c>
    </row>
    <row r="34" spans="1:5">
      <c r="A34" s="19" t="s">
        <v>27</v>
      </c>
      <c r="D34" s="20"/>
      <c r="E34" s="24">
        <v>407230</v>
      </c>
    </row>
    <row r="35" spans="1:5">
      <c r="A35" s="21" t="s">
        <v>16</v>
      </c>
      <c r="B35" s="20">
        <v>20</v>
      </c>
      <c r="C35" s="20">
        <v>50</v>
      </c>
      <c r="D35" s="20"/>
      <c r="E35" s="24">
        <v>253629</v>
      </c>
    </row>
    <row r="36" spans="1:5">
      <c r="A36" s="21" t="s">
        <v>18</v>
      </c>
      <c r="B36" s="20">
        <v>20</v>
      </c>
      <c r="C36" s="20">
        <v>55</v>
      </c>
      <c r="E36" s="24">
        <v>144507</v>
      </c>
    </row>
    <row r="37" spans="1:5">
      <c r="A37" s="21" t="s">
        <v>19</v>
      </c>
      <c r="B37" s="20">
        <v>20</v>
      </c>
      <c r="C37" s="20">
        <v>55</v>
      </c>
      <c r="D37" s="20" t="s">
        <v>20</v>
      </c>
      <c r="E37" s="24">
        <v>9094</v>
      </c>
    </row>
  </sheetData>
  <dataConsolidate/>
  <pageMargins left="0.7" right="0.7" top="0.75" bottom="0.75" header="0.3" footer="0.3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82B92F-4A22-4F7A-AD34-0FE64229B564}"/>
</file>

<file path=customXml/itemProps2.xml><?xml version="1.0" encoding="utf-8"?>
<ds:datastoreItem xmlns:ds="http://schemas.openxmlformats.org/officeDocument/2006/customXml" ds:itemID="{F4C88C23-E4B3-412A-BA54-6025FFA9266E}"/>
</file>

<file path=customXml/itemProps3.xml><?xml version="1.0" encoding="utf-8"?>
<ds:datastoreItem xmlns:ds="http://schemas.openxmlformats.org/officeDocument/2006/customXml" ds:itemID="{2F1FA783-0DD6-48B9-B74A-64062E5E6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Registrite ja Infosüsteemide 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Helena Rentik - JUSTDIGI</cp:lastModifiedBy>
  <cp:revision/>
  <dcterms:created xsi:type="dcterms:W3CDTF">2021-12-15T11:33:02Z</dcterms:created>
  <dcterms:modified xsi:type="dcterms:W3CDTF">2024-12-23T05:46:54Z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1545200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2024-12-23T05:43:09Z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37c3cb76-f53e-4dcd-99cd-e0bb7d07757b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